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iulie 2019" sheetId="1" r:id="rId1"/>
    <sheet name="punctaj Trim II" sheetId="2" r:id="rId2"/>
  </sheets>
  <definedNames/>
  <calcPr fullCalcOnLoad="1"/>
</workbook>
</file>

<file path=xl/sharedStrings.xml><?xml version="1.0" encoding="utf-8"?>
<sst xmlns="http://schemas.openxmlformats.org/spreadsheetml/2006/main" count="36" uniqueCount="21">
  <si>
    <t>SC ALBAMED PLUS SRL</t>
  </si>
  <si>
    <t>CRUCEA ROSIE</t>
  </si>
  <si>
    <t>SC MEDICAL PEGASUS SRL</t>
  </si>
  <si>
    <t>SC CENTRUL MEDICAL PROVITA SRL</t>
  </si>
  <si>
    <t>SC REALMEDALBA SRL</t>
  </si>
  <si>
    <t>SC RALLUMEDICA SRL</t>
  </si>
  <si>
    <t>SPAS CUGIR</t>
  </si>
  <si>
    <t>ASOCIATIA UN PAS INAINTE ALEXANDRA</t>
  </si>
  <si>
    <t>TOTAL</t>
  </si>
  <si>
    <t>ALOCARE SUME ÎNGRIJIRI LA DOMICILIU  TRIM II 2019</t>
  </si>
  <si>
    <t>Nr.crt.</t>
  </si>
  <si>
    <t>FURNIZORI</t>
  </si>
  <si>
    <t>PUNCTAJ</t>
  </si>
  <si>
    <t>VAL.PUNCT</t>
  </si>
  <si>
    <t>VALOARE TOTALĂ</t>
  </si>
  <si>
    <t xml:space="preserve"> BUGET TRIM II  2019: </t>
  </si>
  <si>
    <t>TOTAL PUNCTE TRIM II  2019</t>
  </si>
  <si>
    <t>VAL. PUNCT :</t>
  </si>
  <si>
    <t>ALOCARE SUME ÎNGRIJIRI LA DOMICILIU  IULIE 2019</t>
  </si>
  <si>
    <t xml:space="preserve"> BUGET IULIE  2019: </t>
  </si>
  <si>
    <t>TOTAL PUNCTE IULIE  2019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</si>
</sst>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-* #,##0.0000\ _l_e_i_-;\-* #,##0.0000\ _l_e_i_-;_-* &quot;-&quot;????\ _l_e_i_-;_-@_-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_(* #,##0.00000000_);_(* \(#,##0.00000000\);_(* &quot;-&quot;??_);_(@_)"/>
    <numFmt numFmtId="180" formatCode="0.0000"/>
    <numFmt numFmtId="181" formatCode="0.00000"/>
    <numFmt numFmtId="182" formatCode="0.000000"/>
    <numFmt numFmtId="183" formatCode="0.0000000"/>
    <numFmt numFmtId="184" formatCode="0.00000000"/>
    <numFmt numFmtId="185" formatCode="_-* #,##0.000\ _l_e_i_-;\-* #,##0.000\ _l_e_i_-;_-* &quot;-&quot;????\ _l_e_i_-;_-@_-"/>
    <numFmt numFmtId="186" formatCode="_-* #,##0.00\ _l_e_i_-;\-* #,##0.00\ _l_e_i_-;_-* &quot;-&quot;????\ _l_e_i_-;_-@_-"/>
    <numFmt numFmtId="187" formatCode="_-* #,##0.0\ _l_e_i_-;\-* #,##0.0\ _l_e_i_-;_-* &quot;-&quot;????\ _l_e_i_-;_-@_-"/>
    <numFmt numFmtId="188" formatCode="_-* #,##0\ _l_e_i_-;\-* #,##0\ _l_e_i_-;_-* &quot;-&quot;????\ _l_e_i_-;_-@_-"/>
    <numFmt numFmtId="189" formatCode="#,##0.000000000000"/>
    <numFmt numFmtId="190" formatCode="#,##0.000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4" fontId="1" fillId="0" borderId="1" xfId="0" applyNumberFormat="1" applyFont="1" applyBorder="1" applyAlignment="1">
      <alignment/>
    </xf>
    <xf numFmtId="171" fontId="0" fillId="0" borderId="0" xfId="15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89" fontId="0" fillId="0" borderId="0" xfId="0" applyNumberFormat="1" applyAlignment="1">
      <alignment/>
    </xf>
    <xf numFmtId="190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I23"/>
  <sheetViews>
    <sheetView tabSelected="1" workbookViewId="0" topLeftCell="A1">
      <selection activeCell="I7" sqref="I7"/>
    </sheetView>
  </sheetViews>
  <sheetFormatPr defaultColWidth="9.140625" defaultRowHeight="12.75"/>
  <cols>
    <col min="2" max="2" width="5.8515625" style="0" customWidth="1"/>
    <col min="3" max="3" width="39.7109375" style="0" customWidth="1"/>
    <col min="4" max="4" width="17.140625" style="0" customWidth="1"/>
    <col min="5" max="5" width="12.00390625" style="0" customWidth="1"/>
    <col min="6" max="6" width="22.28125" style="0" customWidth="1"/>
    <col min="7" max="7" width="9.140625" style="0" hidden="1" customWidth="1"/>
  </cols>
  <sheetData>
    <row r="3" ht="15.75">
      <c r="B3" s="2"/>
    </row>
    <row r="5" spans="3:6" ht="15.75">
      <c r="C5" s="8" t="s">
        <v>18</v>
      </c>
      <c r="D5" s="3"/>
      <c r="E5" s="3"/>
      <c r="F5" s="3"/>
    </row>
    <row r="6" spans="2:7" ht="12.75">
      <c r="B6" s="4"/>
      <c r="C6" s="3"/>
      <c r="D6" s="6"/>
      <c r="E6" s="3"/>
      <c r="F6" s="3"/>
      <c r="G6" s="7"/>
    </row>
    <row r="7" spans="2:6" ht="12.75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</row>
    <row r="8" spans="2:9" ht="12.75">
      <c r="B8" s="1">
        <v>1</v>
      </c>
      <c r="C8" s="1" t="s">
        <v>0</v>
      </c>
      <c r="D8" s="1">
        <v>88.45</v>
      </c>
      <c r="E8" s="14">
        <v>45.7721928</v>
      </c>
      <c r="F8" s="11">
        <f>ROUND(D8*E8,0)</f>
        <v>4049</v>
      </c>
      <c r="I8" s="12"/>
    </row>
    <row r="9" spans="2:9" ht="12.75">
      <c r="B9" s="1">
        <v>2</v>
      </c>
      <c r="C9" s="1" t="s">
        <v>1</v>
      </c>
      <c r="D9" s="1">
        <v>126.872</v>
      </c>
      <c r="E9" s="14">
        <v>45.7721928</v>
      </c>
      <c r="F9" s="11">
        <f aca="true" t="shared" si="0" ref="F9:F15">ROUND(D9*E9,0)</f>
        <v>5807</v>
      </c>
      <c r="I9" s="12"/>
    </row>
    <row r="10" spans="2:9" ht="12.75">
      <c r="B10" s="1">
        <v>3</v>
      </c>
      <c r="C10" s="1" t="s">
        <v>2</v>
      </c>
      <c r="D10" s="1">
        <v>132.175</v>
      </c>
      <c r="E10" s="14">
        <v>45.7721928</v>
      </c>
      <c r="F10" s="11">
        <f t="shared" si="0"/>
        <v>6050</v>
      </c>
      <c r="I10" s="12"/>
    </row>
    <row r="11" spans="2:9" ht="12.75">
      <c r="B11" s="1">
        <v>4</v>
      </c>
      <c r="C11" s="1" t="s">
        <v>3</v>
      </c>
      <c r="D11" s="1">
        <v>86.893</v>
      </c>
      <c r="E11" s="14">
        <v>45.7721928</v>
      </c>
      <c r="F11" s="11">
        <f t="shared" si="0"/>
        <v>3977</v>
      </c>
      <c r="I11" s="12"/>
    </row>
    <row r="12" spans="2:9" ht="12.75">
      <c r="B12" s="1">
        <v>5</v>
      </c>
      <c r="C12" s="1" t="s">
        <v>4</v>
      </c>
      <c r="D12" s="1">
        <v>1137.35</v>
      </c>
      <c r="E12" s="14">
        <v>45.7721928</v>
      </c>
      <c r="F12" s="11">
        <f t="shared" si="0"/>
        <v>52059</v>
      </c>
      <c r="I12" s="12"/>
    </row>
    <row r="13" spans="2:9" ht="12.75">
      <c r="B13" s="1">
        <v>6</v>
      </c>
      <c r="C13" s="1" t="s">
        <v>5</v>
      </c>
      <c r="D13" s="1">
        <v>126.144</v>
      </c>
      <c r="E13" s="14">
        <v>45.7721928</v>
      </c>
      <c r="F13" s="11">
        <f t="shared" si="0"/>
        <v>5774</v>
      </c>
      <c r="I13" s="12"/>
    </row>
    <row r="14" spans="2:9" ht="12.75">
      <c r="B14" s="1">
        <v>7</v>
      </c>
      <c r="C14" s="1" t="s">
        <v>6</v>
      </c>
      <c r="D14" s="1">
        <v>65.558</v>
      </c>
      <c r="E14" s="14">
        <v>45.7721928</v>
      </c>
      <c r="F14" s="11">
        <f t="shared" si="0"/>
        <v>3001</v>
      </c>
      <c r="I14" s="12"/>
    </row>
    <row r="15" spans="2:9" ht="12.75">
      <c r="B15" s="1">
        <v>8</v>
      </c>
      <c r="C15" s="1" t="s">
        <v>7</v>
      </c>
      <c r="D15" s="1">
        <v>115.428</v>
      </c>
      <c r="E15" s="14">
        <v>45.7721928</v>
      </c>
      <c r="F15" s="11">
        <f t="shared" si="0"/>
        <v>5283</v>
      </c>
      <c r="I15" s="12"/>
    </row>
    <row r="16" spans="2:6" ht="12.75">
      <c r="B16" s="10"/>
      <c r="C16" s="10" t="s">
        <v>8</v>
      </c>
      <c r="D16" s="10">
        <v>1878.87</v>
      </c>
      <c r="E16" s="10"/>
      <c r="F16" s="5">
        <f>SUM(F8:F15)</f>
        <v>86000</v>
      </c>
    </row>
    <row r="21" spans="3:4" ht="12.75">
      <c r="C21" t="s">
        <v>19</v>
      </c>
      <c r="D21">
        <v>86000</v>
      </c>
    </row>
    <row r="22" spans="3:4" ht="12.75">
      <c r="C22" t="s">
        <v>20</v>
      </c>
      <c r="D22">
        <v>1878.87</v>
      </c>
    </row>
    <row r="23" spans="3:4" ht="12.75">
      <c r="C23" t="s">
        <v>17</v>
      </c>
      <c r="D23" s="13">
        <v>45.7721928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workbookViewId="0" topLeftCell="A1">
      <selection activeCell="D16" sqref="D16"/>
    </sheetView>
  </sheetViews>
  <sheetFormatPr defaultColWidth="9.140625" defaultRowHeight="12.75"/>
  <cols>
    <col min="2" max="2" width="5.8515625" style="0" customWidth="1"/>
    <col min="3" max="3" width="39.7109375" style="0" customWidth="1"/>
    <col min="4" max="4" width="17.140625" style="0" customWidth="1"/>
    <col min="5" max="5" width="12.00390625" style="0" customWidth="1"/>
    <col min="6" max="6" width="13.8515625" style="0" bestFit="1" customWidth="1"/>
    <col min="7" max="7" width="9.00390625" style="0" customWidth="1"/>
    <col min="8" max="8" width="9.140625" style="0" hidden="1" customWidth="1"/>
  </cols>
  <sheetData>
    <row r="3" ht="15.75">
      <c r="B3" s="2"/>
    </row>
    <row r="5" spans="3:7" ht="15.75">
      <c r="C5" s="8" t="s">
        <v>9</v>
      </c>
      <c r="D5" s="3"/>
      <c r="E5" s="3"/>
      <c r="F5" s="3"/>
      <c r="G5" s="3"/>
    </row>
    <row r="6" spans="2:8" ht="12.75">
      <c r="B6" s="4"/>
      <c r="C6" s="3"/>
      <c r="D6" s="6"/>
      <c r="E6" s="3"/>
      <c r="F6" s="3"/>
      <c r="G6" s="3"/>
      <c r="H6" s="7"/>
    </row>
    <row r="7" spans="2:7" ht="12.75">
      <c r="B7" s="10" t="s">
        <v>10</v>
      </c>
      <c r="C7" s="10" t="s">
        <v>11</v>
      </c>
      <c r="D7" s="10" t="s">
        <v>12</v>
      </c>
      <c r="E7" s="10" t="s">
        <v>13</v>
      </c>
      <c r="F7" s="10" t="s">
        <v>14</v>
      </c>
      <c r="G7" s="10"/>
    </row>
    <row r="8" spans="2:7" ht="12.75">
      <c r="B8" s="1">
        <v>1</v>
      </c>
      <c r="C8" s="1" t="s">
        <v>0</v>
      </c>
      <c r="D8" s="1">
        <v>88.45</v>
      </c>
      <c r="E8" s="1">
        <v>162.974</v>
      </c>
      <c r="F8" s="9">
        <v>14415</v>
      </c>
      <c r="G8" s="1"/>
    </row>
    <row r="9" spans="2:7" ht="12.75">
      <c r="B9" s="1">
        <v>2</v>
      </c>
      <c r="C9" s="1" t="s">
        <v>1</v>
      </c>
      <c r="D9" s="1">
        <v>113.872</v>
      </c>
      <c r="E9" s="1">
        <v>162.974</v>
      </c>
      <c r="F9" s="9">
        <v>18558</v>
      </c>
      <c r="G9" s="1"/>
    </row>
    <row r="10" spans="2:7" ht="12.75">
      <c r="B10" s="1">
        <v>3</v>
      </c>
      <c r="C10" s="1" t="s">
        <v>2</v>
      </c>
      <c r="D10" s="1">
        <v>104.175</v>
      </c>
      <c r="E10" s="1">
        <v>162.974</v>
      </c>
      <c r="F10" s="9">
        <v>16978</v>
      </c>
      <c r="G10" s="1"/>
    </row>
    <row r="11" spans="2:7" ht="12.75">
      <c r="B11" s="1">
        <v>4</v>
      </c>
      <c r="C11" s="1" t="s">
        <v>3</v>
      </c>
      <c r="D11" s="1">
        <v>47.893</v>
      </c>
      <c r="E11" s="1">
        <v>162.974</v>
      </c>
      <c r="F11" s="9">
        <v>7805</v>
      </c>
      <c r="G11" s="1"/>
    </row>
    <row r="12" spans="2:7" ht="12.75">
      <c r="B12" s="1">
        <v>5</v>
      </c>
      <c r="C12" s="1" t="s">
        <v>4</v>
      </c>
      <c r="D12" s="1">
        <v>921.55</v>
      </c>
      <c r="E12" s="1">
        <v>162.974</v>
      </c>
      <c r="F12" s="9">
        <v>150189</v>
      </c>
      <c r="G12" s="1"/>
    </row>
    <row r="13" spans="2:7" ht="12.75">
      <c r="B13" s="1">
        <v>6</v>
      </c>
      <c r="C13" s="1" t="s">
        <v>5</v>
      </c>
      <c r="D13" s="1">
        <v>126.144</v>
      </c>
      <c r="E13" s="1">
        <v>162.974</v>
      </c>
      <c r="F13" s="9">
        <v>20558</v>
      </c>
      <c r="G13" s="1"/>
    </row>
    <row r="14" spans="2:7" ht="12.75">
      <c r="B14" s="1">
        <v>7</v>
      </c>
      <c r="C14" s="1" t="s">
        <v>6</v>
      </c>
      <c r="D14" s="1">
        <v>65.558</v>
      </c>
      <c r="E14" s="1">
        <v>162.974</v>
      </c>
      <c r="F14" s="9">
        <v>10684</v>
      </c>
      <c r="G14" s="1"/>
    </row>
    <row r="15" spans="2:7" ht="12.75">
      <c r="B15" s="1">
        <v>8</v>
      </c>
      <c r="C15" s="1" t="s">
        <v>7</v>
      </c>
      <c r="D15" s="1">
        <v>115.428</v>
      </c>
      <c r="E15" s="1">
        <v>162.974</v>
      </c>
      <c r="F15" s="9">
        <v>18812</v>
      </c>
      <c r="G15" s="1"/>
    </row>
    <row r="16" spans="2:7" ht="12.75">
      <c r="B16" s="10"/>
      <c r="C16" s="10" t="s">
        <v>8</v>
      </c>
      <c r="D16" s="10">
        <v>1583.07</v>
      </c>
      <c r="E16" s="10"/>
      <c r="F16" s="5">
        <v>257999</v>
      </c>
      <c r="G16" s="10"/>
    </row>
    <row r="21" spans="3:4" ht="12.75">
      <c r="C21" t="s">
        <v>15</v>
      </c>
      <c r="D21">
        <v>258000</v>
      </c>
    </row>
    <row r="22" spans="3:4" ht="12.75">
      <c r="C22" t="s">
        <v>16</v>
      </c>
      <c r="D22">
        <v>1583.07</v>
      </c>
    </row>
    <row r="23" spans="3:4" ht="12.75">
      <c r="C23" t="s">
        <v>17</v>
      </c>
      <c r="D23">
        <v>162.97447365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GIOSAN DELIA</dc:creator>
  <cp:keywords/>
  <dc:description/>
  <cp:lastModifiedBy>GIOSAN DELIA</cp:lastModifiedBy>
  <cp:lastPrinted>2019-07-01T11:42:43Z</cp:lastPrinted>
  <dcterms:created xsi:type="dcterms:W3CDTF">1996-10-14T23:33:28Z</dcterms:created>
  <dcterms:modified xsi:type="dcterms:W3CDTF">2019-07-10T12:29:12Z</dcterms:modified>
  <cp:category/>
  <cp:version/>
  <cp:contentType/>
  <cp:contentStatus/>
</cp:coreProperties>
</file>